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<sst xmlns="http://schemas.openxmlformats.org/spreadsheetml/2006/main" count="20" uniqueCount="20">
  <si>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</si>
  <si>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</si>
  <si>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</si>
  <si>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</si>
  <si>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>Уточненный план на 2022 год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</si>
  <si>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</si>
  <si>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</si>
  <si>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</si>
  <si>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</si>
  <si>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</si>
  <si>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</si>
  <si>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</si>
  <si>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</si>
  <si>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</si>
  <si>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</si>
  <si>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за III квартал 2022 года в сравнении с запланированными значениями, а также в сравнении с III кварталом 2021 года</t>
  </si>
  <si>
    <t xml:space="preserve">    9 мес.2022 г. к 9 мес.2021 г.</t>
  </si>
  <si>
    <t>Финансирование на 01.10.2022 г.</t>
  </si>
  <si>
    <t>Финансирование на 01.10.2021 г.</t>
  </si>
  <si>
    <t xml:space="preserve">Реализация функций органов местного самоуправления Новооскольского городского округа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</si>
</sst>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0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20" borderId="0" applyNumberFormat="0" applyBorder="0" applyAlignment="0" applyProtection="0"/>
    <xf numFmtId="0" fontId="33" fillId="21" borderId="0" applyNumberFormat="0" applyBorder="0" applyAlignment="0" applyProtection="0"/>
    <xf numFmtId="0" fontId="14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16" borderId="0" applyNumberFormat="0" applyBorder="0" applyAlignment="0" applyProtection="0"/>
    <xf numFmtId="0" fontId="33" fillId="26" borderId="0" applyNumberFormat="0" applyBorder="0" applyAlignment="0" applyProtection="0"/>
    <xf numFmtId="0" fontId="14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1" applyNumberFormat="0" applyAlignment="0" applyProtection="0"/>
    <xf numFmtId="0" fontId="15" fillId="31" borderId="2" applyNumberFormat="0" applyAlignment="0" applyProtection="0"/>
    <xf numFmtId="0" fontId="35" fillId="32" borderId="3" applyNumberFormat="0" applyAlignment="0" applyProtection="0"/>
    <xf numFmtId="0" fontId="16" fillId="33" borderId="4" applyNumberFormat="0" applyAlignment="0" applyProtection="0"/>
    <xf numFmtId="0" fontId="36" fillId="32" borderId="1" applyNumberFormat="0" applyAlignment="0" applyProtection="0"/>
    <xf numFmtId="0" fontId="17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34" borderId="13" applyNumberFormat="0" applyAlignment="0" applyProtection="0"/>
    <xf numFmtId="0" fontId="22" fillId="35" borderId="14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30" fillId="40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97" fontId="7" fillId="33" borderId="20" xfId="0" applyNumberFormat="1" applyFont="1" applyFill="1" applyBorder="1" applyAlignment="1">
      <alignment horizontal="right"/>
    </xf>
    <xf numFmtId="0" fontId="12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7" fontId="7" fillId="4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7" fontId="7" fillId="33" borderId="19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 wrapText="1"/>
    </xf>
    <xf numFmtId="197" fontId="7" fillId="0" borderId="26" xfId="71" applyNumberFormat="1" applyFont="1" applyFill="1" applyBorder="1" applyAlignment="1">
      <alignment horizontal="right"/>
      <protection/>
    </xf>
    <xf numFmtId="197" fontId="11" fillId="0" borderId="26" xfId="0" applyNumberFormat="1" applyFont="1" applyFill="1" applyBorder="1" applyAlignment="1">
      <alignment horizontal="right" wrapText="1"/>
    </xf>
    <xf numFmtId="197" fontId="7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12" fillId="42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12" fillId="42" borderId="30" xfId="0" applyFont="1" applyFill="1" applyBorder="1" applyAlignment="1">
      <alignment horizontal="center" vertical="center" wrapText="1"/>
    </xf>
    <xf numFmtId="197" fontId="49" fillId="33" borderId="2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I19" sqref="I19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7" customWidth="1"/>
    <col min="5" max="5" width="20.00390625" style="0" customWidth="1"/>
    <col min="6" max="6" width="19.140625" style="0" customWidth="1"/>
  </cols>
  <sheetData>
    <row r="1" spans="1:6" ht="2.25" customHeight="1">
      <c r="A1" s="1"/>
      <c r="B1" s="4"/>
      <c r="C1" s="4"/>
      <c r="D1" s="14"/>
      <c r="F1" s="4"/>
    </row>
    <row r="2" spans="1:6" ht="19.5" customHeight="1">
      <c r="A2" s="41" t="s">
        <v>15</v>
      </c>
      <c r="B2" s="41"/>
      <c r="C2" s="41"/>
      <c r="D2" s="41"/>
      <c r="E2" s="41"/>
      <c r="F2" s="41"/>
    </row>
    <row r="3" spans="1:6" ht="45" customHeight="1">
      <c r="A3" s="41"/>
      <c r="B3" s="41"/>
      <c r="C3" s="41"/>
      <c r="D3" s="41"/>
      <c r="E3" s="41"/>
      <c r="F3" s="41"/>
    </row>
    <row r="4" spans="1:6" ht="18.75" customHeight="1" thickBot="1">
      <c r="A4" s="6"/>
      <c r="B4" s="7"/>
      <c r="C4" s="7"/>
      <c r="D4" s="15"/>
      <c r="F4" s="9" t="s">
        <v>1</v>
      </c>
    </row>
    <row r="5" spans="1:6" ht="53.25" customHeight="1" thickBot="1">
      <c r="A5" s="31" t="s">
        <v>2</v>
      </c>
      <c r="B5" s="19" t="s">
        <v>4</v>
      </c>
      <c r="C5" s="20" t="s">
        <v>17</v>
      </c>
      <c r="D5" s="23" t="s">
        <v>3</v>
      </c>
      <c r="E5" s="21" t="s">
        <v>18</v>
      </c>
      <c r="F5" s="22" t="s">
        <v>16</v>
      </c>
    </row>
    <row r="6" spans="1:6" s="8" customFormat="1" ht="17.25" customHeight="1" thickBot="1">
      <c r="A6" s="37">
        <v>1</v>
      </c>
      <c r="B6" s="35">
        <v>2</v>
      </c>
      <c r="C6" s="10">
        <v>3</v>
      </c>
      <c r="D6" s="13">
        <v>4</v>
      </c>
      <c r="E6" s="11">
        <v>5</v>
      </c>
      <c r="F6" s="11">
        <v>6</v>
      </c>
    </row>
    <row r="7" spans="1:6" s="30" customFormat="1" ht="51" customHeight="1">
      <c r="A7" s="36" t="s">
        <v>5</v>
      </c>
      <c r="B7" s="25">
        <v>20553.3</v>
      </c>
      <c r="C7" s="16">
        <v>14655.8</v>
      </c>
      <c r="D7" s="16">
        <f>C7/B7*100</f>
        <v>71.30631090871053</v>
      </c>
      <c r="E7" s="16">
        <v>4596.8</v>
      </c>
      <c r="F7" s="29">
        <f>C7/E7*100</f>
        <v>318.82613992342493</v>
      </c>
    </row>
    <row r="8" spans="1:6" s="30" customFormat="1" ht="37.5" customHeight="1">
      <c r="A8" s="32" t="s">
        <v>6</v>
      </c>
      <c r="B8" s="25">
        <v>925636.6</v>
      </c>
      <c r="C8" s="26">
        <v>647623.8</v>
      </c>
      <c r="D8" s="16">
        <f aca="true" t="shared" si="0" ref="D8:D17">C8/B8*100</f>
        <v>69.96523257615354</v>
      </c>
      <c r="E8" s="16">
        <v>664756.5</v>
      </c>
      <c r="F8" s="29">
        <f aca="true" t="shared" si="1" ref="F8:F17">C8/E8*100</f>
        <v>97.42271042103387</v>
      </c>
    </row>
    <row r="9" spans="1:6" s="30" customFormat="1" ht="35.25" customHeight="1">
      <c r="A9" s="33" t="s">
        <v>7</v>
      </c>
      <c r="B9" s="25">
        <v>304286.5</v>
      </c>
      <c r="C9" s="27">
        <v>200018.1</v>
      </c>
      <c r="D9" s="16">
        <f t="shared" si="0"/>
        <v>65.73347815299068</v>
      </c>
      <c r="E9" s="16">
        <v>255359.4</v>
      </c>
      <c r="F9" s="29">
        <f t="shared" si="1"/>
        <v>78.32807407912144</v>
      </c>
    </row>
    <row r="10" spans="1:6" s="30" customFormat="1" ht="39" customHeight="1">
      <c r="A10" s="34" t="s">
        <v>8</v>
      </c>
      <c r="B10" s="25">
        <v>275324.9</v>
      </c>
      <c r="C10" s="25">
        <v>195791.6</v>
      </c>
      <c r="D10" s="16">
        <f t="shared" si="0"/>
        <v>71.11292876161946</v>
      </c>
      <c r="E10" s="16">
        <v>138784.1</v>
      </c>
      <c r="F10" s="29">
        <f t="shared" si="1"/>
        <v>141.07639131571986</v>
      </c>
    </row>
    <row r="11" spans="1:6" s="30" customFormat="1" ht="40.5" customHeight="1">
      <c r="A11" s="34" t="s">
        <v>9</v>
      </c>
      <c r="B11" s="25">
        <v>68318</v>
      </c>
      <c r="C11" s="26">
        <v>50900.4</v>
      </c>
      <c r="D11" s="16">
        <f t="shared" si="0"/>
        <v>74.50510846336252</v>
      </c>
      <c r="E11" s="16">
        <v>35553</v>
      </c>
      <c r="F11" s="29">
        <f t="shared" si="1"/>
        <v>143.16766517593453</v>
      </c>
    </row>
    <row r="12" spans="1:6" s="17" customFormat="1" ht="51.75" customHeight="1">
      <c r="A12" s="32" t="s">
        <v>10</v>
      </c>
      <c r="B12" s="25">
        <v>257074.7</v>
      </c>
      <c r="C12" s="25">
        <v>196713.1</v>
      </c>
      <c r="D12" s="16">
        <f t="shared" si="0"/>
        <v>76.51982089252657</v>
      </c>
      <c r="E12" s="16">
        <v>138004.7</v>
      </c>
      <c r="F12" s="29">
        <f t="shared" si="1"/>
        <v>142.5408699848628</v>
      </c>
    </row>
    <row r="13" spans="1:6" s="17" customFormat="1" ht="44.25" customHeight="1">
      <c r="A13" s="32" t="s">
        <v>11</v>
      </c>
      <c r="B13" s="25">
        <v>79689.8</v>
      </c>
      <c r="C13" s="25">
        <v>57141.5</v>
      </c>
      <c r="D13" s="16">
        <f t="shared" si="0"/>
        <v>71.7049107915944</v>
      </c>
      <c r="E13" s="16">
        <v>37903.2</v>
      </c>
      <c r="F13" s="29">
        <f t="shared" si="1"/>
        <v>150.7564005149961</v>
      </c>
    </row>
    <row r="14" spans="1:6" s="17" customFormat="1" ht="57" customHeight="1">
      <c r="A14" s="32" t="s">
        <v>12</v>
      </c>
      <c r="B14" s="25">
        <v>18375.7</v>
      </c>
      <c r="C14" s="28">
        <v>7843.8</v>
      </c>
      <c r="D14" s="16">
        <f t="shared" si="0"/>
        <v>42.685720816077755</v>
      </c>
      <c r="E14" s="16">
        <v>5571.3</v>
      </c>
      <c r="F14" s="29">
        <f t="shared" si="1"/>
        <v>140.78940283237304</v>
      </c>
    </row>
    <row r="15" spans="1:6" s="17" customFormat="1" ht="42" customHeight="1">
      <c r="A15" s="32" t="s">
        <v>13</v>
      </c>
      <c r="B15" s="25">
        <v>83081.4</v>
      </c>
      <c r="C15" s="26">
        <v>74133.1</v>
      </c>
      <c r="D15" s="16">
        <f t="shared" si="0"/>
        <v>89.22947855958134</v>
      </c>
      <c r="E15" s="16">
        <v>51494.5</v>
      </c>
      <c r="F15" s="29">
        <f t="shared" si="1"/>
        <v>143.9631416947441</v>
      </c>
    </row>
    <row r="16" spans="1:6" s="17" customFormat="1" ht="42" customHeight="1">
      <c r="A16" s="32" t="s">
        <v>14</v>
      </c>
      <c r="B16" s="25">
        <v>5545</v>
      </c>
      <c r="C16" s="27">
        <v>1468.7</v>
      </c>
      <c r="D16" s="16">
        <f t="shared" si="0"/>
        <v>26.486925157799817</v>
      </c>
      <c r="E16" s="16">
        <v>27.1</v>
      </c>
      <c r="F16" s="29">
        <f t="shared" si="1"/>
        <v>5419.557195571956</v>
      </c>
    </row>
    <row r="17" spans="1:6" s="17" customFormat="1" ht="42.75" customHeight="1" thickBot="1">
      <c r="A17" s="39" t="s">
        <v>19</v>
      </c>
      <c r="B17" s="25">
        <v>233214.9</v>
      </c>
      <c r="C17" s="28">
        <v>165500.6</v>
      </c>
      <c r="D17" s="16">
        <f t="shared" si="0"/>
        <v>70.96484830085899</v>
      </c>
      <c r="E17" s="16">
        <v>146180.1</v>
      </c>
      <c r="F17" s="29">
        <f t="shared" si="1"/>
        <v>113.21691529832036</v>
      </c>
    </row>
    <row r="18" spans="1:6" ht="24.75" customHeight="1" thickBot="1">
      <c r="A18" s="40" t="s">
        <v>0</v>
      </c>
      <c r="B18" s="38">
        <f>SUM(B7:B17)</f>
        <v>2271100.8</v>
      </c>
      <c r="C18" s="24">
        <f>SUM(C7:C17)</f>
        <v>1611790.5000000002</v>
      </c>
      <c r="D18" s="18">
        <f>C18/B18*100</f>
        <v>70.96957123171285</v>
      </c>
      <c r="E18" s="12">
        <f>SUM(E7:E17)</f>
        <v>1478230.7000000002</v>
      </c>
      <c r="F18" s="12">
        <f>C18/E18*100</f>
        <v>109.03511204306608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56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Ивановна</cp:lastModifiedBy>
  <cp:lastPrinted>2022-12-02T13:54:22Z</cp:lastPrinted>
  <dcterms:created xsi:type="dcterms:W3CDTF">1996-10-08T23:32:33Z</dcterms:created>
  <dcterms:modified xsi:type="dcterms:W3CDTF">2023-04-06T11:01:16Z</dcterms:modified>
  <cp:category/>
  <cp:version/>
  <cp:contentType/>
  <cp:contentStatus/>
</cp:coreProperties>
</file>