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ун. программы" sheetId="1" r:id="rId1"/>
  </sheets>
  <definedNames>
    <definedName name="_xlnm.Print_Titles" localSheetId="0">'мун. программы'!$6:$6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<sst xmlns="http://schemas.openxmlformats.org/spreadsheetml/2006/main" count="20" uniqueCount="20">
  <si>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</si>
  <si>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тыс.рублей</t>
  </si>
  <si>
    <t>Наименование показателей</t>
  </si>
  <si>
    <t xml:space="preserve">Процент исполнения к плану </t>
  </si>
  <si>
    <t>Финансирование на 01.04.2022 г.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</si>
  <si>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</si>
  <si>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</si>
  <si>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</si>
  <si>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</si>
  <si>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</si>
  <si>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</si>
  <si>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</si>
  <si>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</si>
  <si>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</si>
  <si>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</si>
  <si>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 xml:space="preserve">Реализация функций органов местного самоуправления Новооскольского городского округа </t>
  </si>
  <si>
    <t>Уточненный план на 2023 год</t>
  </si>
  <si>
    <t>Финансирование на 01.04.2023 г.</t>
  </si>
  <si>
    <t xml:space="preserve">    3 мес.2023 г. к 3 мес.2022 г.</t>
  </si>
  <si>
    <t>Информация о фактически произведенных расходах  на реализацию муниципальных программ и непрограммной части бюджета Новооскольского городского за I квартал 2023 года в сравнении с запланированными значениями, а также в сравнении с I кварталом 2022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</si>
</sst>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;[Red]#,##0"/>
    <numFmt numFmtId="183" formatCode="0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_-* #,##0_р_._-;\-* #,##0_р_._-;_-* &quot;-&quot;??_р_._-;_-@_-"/>
    <numFmt numFmtId="191" formatCode="[$-FC19]d\ mmmm\ yyyy\ &quot;г.&quot;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#,##0.000"/>
    <numFmt numFmtId="199" formatCode="#,##0.0000"/>
    <numFmt numFmtId="200" formatCode="#,##0.00000"/>
    <numFmt numFmtId="201" formatCode="#,##0.00;\-#,##0.00;\-"/>
    <numFmt numFmtId="202" formatCode="#,##0.00;\-#,##0.00;"/>
    <numFmt numFmtId="203" formatCode="#,##0.00_ ;\-#,##0.00\ "/>
    <numFmt numFmtId="204" formatCode="#,##0.00;\ \-\ #,##0.00;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20" borderId="0" applyNumberFormat="0" applyBorder="0" applyAlignment="0" applyProtection="0"/>
    <xf numFmtId="0" fontId="34" fillId="21" borderId="0" applyNumberFormat="0" applyBorder="0" applyAlignment="0" applyProtection="0"/>
    <xf numFmtId="0" fontId="14" fillId="22" borderId="0" applyNumberFormat="0" applyBorder="0" applyAlignment="0" applyProtection="0"/>
    <xf numFmtId="0" fontId="34" fillId="23" borderId="0" applyNumberFormat="0" applyBorder="0" applyAlignment="0" applyProtection="0"/>
    <xf numFmtId="0" fontId="1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16" borderId="0" applyNumberFormat="0" applyBorder="0" applyAlignment="0" applyProtection="0"/>
    <xf numFmtId="0" fontId="34" fillId="26" borderId="0" applyNumberFormat="0" applyBorder="0" applyAlignment="0" applyProtection="0"/>
    <xf numFmtId="0" fontId="14" fillId="27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1" applyNumberFormat="0" applyAlignment="0" applyProtection="0"/>
    <xf numFmtId="0" fontId="15" fillId="31" borderId="2" applyNumberFormat="0" applyAlignment="0" applyProtection="0"/>
    <xf numFmtId="0" fontId="36" fillId="32" borderId="3" applyNumberFormat="0" applyAlignment="0" applyProtection="0"/>
    <xf numFmtId="0" fontId="16" fillId="33" borderId="4" applyNumberFormat="0" applyAlignment="0" applyProtection="0"/>
    <xf numFmtId="0" fontId="37" fillId="32" borderId="1" applyNumberFormat="0" applyAlignment="0" applyProtection="0"/>
    <xf numFmtId="0" fontId="17" fillId="33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34" borderId="13" applyNumberFormat="0" applyAlignment="0" applyProtection="0"/>
    <xf numFmtId="0" fontId="22" fillId="35" borderId="14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24" fillId="3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2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30" fillId="40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2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8" fontId="5" fillId="0" borderId="0" xfId="5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97" fontId="7" fillId="33" borderId="20" xfId="0" applyNumberFormat="1" applyFont="1" applyFill="1" applyBorder="1" applyAlignment="1">
      <alignment horizontal="right"/>
    </xf>
    <xf numFmtId="0" fontId="12" fillId="42" borderId="19" xfId="0" applyFont="1" applyFill="1" applyBorder="1" applyAlignment="1">
      <alignment horizontal="center" vertical="center"/>
    </xf>
    <xf numFmtId="178" fontId="5" fillId="0" borderId="0" xfId="52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97" fontId="7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7" fontId="7" fillId="42" borderId="19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97" fontId="7" fillId="33" borderId="19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 wrapText="1"/>
    </xf>
    <xf numFmtId="197" fontId="7" fillId="0" borderId="26" xfId="71" applyNumberFormat="1" applyFont="1" applyFill="1" applyBorder="1" applyAlignment="1">
      <alignment horizontal="right"/>
      <protection/>
    </xf>
    <xf numFmtId="197" fontId="11" fillId="0" borderId="26" xfId="0" applyNumberFormat="1" applyFont="1" applyFill="1" applyBorder="1" applyAlignment="1">
      <alignment horizontal="right" wrapText="1"/>
    </xf>
    <xf numFmtId="197" fontId="7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10" fillId="0" borderId="26" xfId="71" applyFont="1" applyFill="1" applyBorder="1" applyAlignment="1">
      <alignment horizontal="justify" vertical="center" wrapText="1"/>
      <protection/>
    </xf>
    <xf numFmtId="0" fontId="8" fillId="0" borderId="26" xfId="0" applyFont="1" applyFill="1" applyBorder="1" applyAlignment="1">
      <alignment horizontal="justify" vertical="center" wrapText="1" shrinkToFit="1"/>
    </xf>
    <xf numFmtId="0" fontId="12" fillId="42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justify" vertical="center" wrapText="1"/>
    </xf>
    <xf numFmtId="0" fontId="12" fillId="42" borderId="30" xfId="0" applyFont="1" applyFill="1" applyBorder="1" applyAlignment="1">
      <alignment horizontal="center" vertical="center" wrapText="1"/>
    </xf>
    <xf numFmtId="197" fontId="50" fillId="33" borderId="29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justify" vertical="center" wrapText="1"/>
    </xf>
    <xf numFmtId="0" fontId="7" fillId="33" borderId="30" xfId="0" applyFont="1" applyFill="1" applyBorder="1" applyAlignment="1">
      <alignment horizontal="justify" vertical="center" wrapText="1"/>
    </xf>
    <xf numFmtId="197" fontId="7" fillId="0" borderId="32" xfId="0" applyNumberFormat="1" applyFont="1" applyFill="1" applyBorder="1" applyAlignment="1">
      <alignment horizontal="right"/>
    </xf>
    <xf numFmtId="197" fontId="11" fillId="0" borderId="31" xfId="0" applyNumberFormat="1" applyFont="1" applyFill="1" applyBorder="1" applyAlignment="1">
      <alignment horizontal="right" wrapText="1"/>
    </xf>
    <xf numFmtId="197" fontId="7" fillId="0" borderId="33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 applyProtection="1">
      <alignment horizontal="right" wrapText="1"/>
      <protection/>
    </xf>
    <xf numFmtId="4" fontId="7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 horizontal="center" vertical="center" wrapText="1"/>
    </xf>
    <xf numFmtId="4" fontId="32" fillId="0" borderId="34" xfId="0" applyNumberFormat="1" applyFont="1" applyBorder="1" applyAlignment="1" applyProtection="1">
      <alignment horizontal="right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3" xfId="73"/>
    <cellStyle name="Обычный 4" xfId="74"/>
    <cellStyle name="Followed Hyperlink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27"/>
  <sheetViews>
    <sheetView tabSelected="1" zoomScale="70" zoomScaleNormal="70" zoomScalePageLayoutView="120" workbookViewId="0" topLeftCell="A1">
      <selection activeCell="C21" sqref="C21"/>
    </sheetView>
  </sheetViews>
  <sheetFormatPr defaultColWidth="9.140625" defaultRowHeight="12.75"/>
  <cols>
    <col min="1" max="1" width="82.7109375" style="0" customWidth="1"/>
    <col min="2" max="2" width="18.421875" style="0" customWidth="1"/>
    <col min="3" max="3" width="21.28125" style="0" customWidth="1"/>
    <col min="4" max="4" width="15.421875" style="17" customWidth="1"/>
    <col min="5" max="5" width="20.00390625" style="0" customWidth="1"/>
    <col min="6" max="6" width="19.140625" style="0" customWidth="1"/>
  </cols>
  <sheetData>
    <row r="1" spans="1:6" ht="2.25" customHeight="1">
      <c r="A1" s="1"/>
      <c r="B1" s="4"/>
      <c r="C1" s="4"/>
      <c r="D1" s="14"/>
      <c r="F1" s="4"/>
    </row>
    <row r="2" spans="1:6" ht="19.5" customHeight="1">
      <c r="A2" s="46" t="s">
        <v>19</v>
      </c>
      <c r="B2" s="46"/>
      <c r="C2" s="46"/>
      <c r="D2" s="46"/>
      <c r="E2" s="46"/>
      <c r="F2" s="46"/>
    </row>
    <row r="3" spans="1:6" ht="45" customHeight="1">
      <c r="A3" s="46"/>
      <c r="B3" s="46"/>
      <c r="C3" s="46"/>
      <c r="D3" s="46"/>
      <c r="E3" s="46"/>
      <c r="F3" s="46"/>
    </row>
    <row r="4" spans="1:6" ht="18.75" customHeight="1" thickBot="1">
      <c r="A4" s="6"/>
      <c r="B4" s="7"/>
      <c r="C4" s="7"/>
      <c r="D4" s="15"/>
      <c r="F4" s="9" t="s">
        <v>1</v>
      </c>
    </row>
    <row r="5" spans="1:6" ht="53.25" customHeight="1" thickBot="1">
      <c r="A5" s="31" t="s">
        <v>2</v>
      </c>
      <c r="B5" s="19" t="s">
        <v>16</v>
      </c>
      <c r="C5" s="20" t="s">
        <v>17</v>
      </c>
      <c r="D5" s="23" t="s">
        <v>3</v>
      </c>
      <c r="E5" s="21" t="s">
        <v>4</v>
      </c>
      <c r="F5" s="22" t="s">
        <v>18</v>
      </c>
    </row>
    <row r="6" spans="1:6" s="8" customFormat="1" ht="17.25" customHeight="1" thickBot="1">
      <c r="A6" s="37">
        <v>1</v>
      </c>
      <c r="B6" s="35">
        <v>2</v>
      </c>
      <c r="C6" s="10">
        <v>3</v>
      </c>
      <c r="D6" s="13">
        <v>4</v>
      </c>
      <c r="E6" s="11">
        <v>5</v>
      </c>
      <c r="F6" s="11">
        <v>6</v>
      </c>
    </row>
    <row r="7" spans="1:6" s="30" customFormat="1" ht="51" customHeight="1">
      <c r="A7" s="36" t="s">
        <v>5</v>
      </c>
      <c r="B7" s="44">
        <v>32867.9</v>
      </c>
      <c r="C7" s="44">
        <v>6030.65535</v>
      </c>
      <c r="D7" s="16">
        <f>C7/B7*100</f>
        <v>18.348161428019434</v>
      </c>
      <c r="E7" s="16">
        <v>2498.5</v>
      </c>
      <c r="F7" s="29">
        <f>C7/E7*100</f>
        <v>241.3710366219732</v>
      </c>
    </row>
    <row r="8" spans="1:6" s="30" customFormat="1" ht="37.5" customHeight="1">
      <c r="A8" s="32" t="s">
        <v>6</v>
      </c>
      <c r="B8" s="45">
        <v>930080.1</v>
      </c>
      <c r="C8" s="45">
        <v>196235.40361</v>
      </c>
      <c r="D8" s="16">
        <f aca="true" t="shared" si="0" ref="D8:D17">C8/B8*100</f>
        <v>21.098763817223915</v>
      </c>
      <c r="E8" s="26">
        <v>187991.9</v>
      </c>
      <c r="F8" s="29">
        <f aca="true" t="shared" si="1" ref="F8:F17">C8/E8*100</f>
        <v>104.38503127528367</v>
      </c>
    </row>
    <row r="9" spans="1:6" s="30" customFormat="1" ht="35.25" customHeight="1">
      <c r="A9" s="33" t="s">
        <v>7</v>
      </c>
      <c r="B9" s="45">
        <v>305162.6</v>
      </c>
      <c r="C9" s="45">
        <v>73905.52301</v>
      </c>
      <c r="D9" s="16">
        <f t="shared" si="0"/>
        <v>24.21840782913765</v>
      </c>
      <c r="E9" s="27">
        <v>64387.7</v>
      </c>
      <c r="F9" s="29">
        <f t="shared" si="1"/>
        <v>114.78205155643082</v>
      </c>
    </row>
    <row r="10" spans="1:6" s="30" customFormat="1" ht="39" customHeight="1">
      <c r="A10" s="34" t="s">
        <v>8</v>
      </c>
      <c r="B10" s="45">
        <v>421535.8</v>
      </c>
      <c r="C10" s="45">
        <v>84339.65879</v>
      </c>
      <c r="D10" s="16">
        <f t="shared" si="0"/>
        <v>20.007709615648302</v>
      </c>
      <c r="E10" s="25">
        <v>51637.8</v>
      </c>
      <c r="F10" s="29">
        <f t="shared" si="1"/>
        <v>163.32930293312262</v>
      </c>
    </row>
    <row r="11" spans="1:6" s="30" customFormat="1" ht="40.5" customHeight="1">
      <c r="A11" s="34" t="s">
        <v>9</v>
      </c>
      <c r="B11" s="45">
        <v>65086.3</v>
      </c>
      <c r="C11" s="45">
        <v>15864.39253</v>
      </c>
      <c r="D11" s="16">
        <f t="shared" si="0"/>
        <v>24.37439604033414</v>
      </c>
      <c r="E11" s="26">
        <v>15986.7</v>
      </c>
      <c r="F11" s="29">
        <f t="shared" si="1"/>
        <v>99.23494235833536</v>
      </c>
    </row>
    <row r="12" spans="1:6" s="17" customFormat="1" ht="51.75" customHeight="1">
      <c r="A12" s="32" t="s">
        <v>10</v>
      </c>
      <c r="B12" s="45">
        <v>204025.8</v>
      </c>
      <c r="C12" s="45">
        <v>67642.77133</v>
      </c>
      <c r="D12" s="16">
        <f t="shared" si="0"/>
        <v>33.15402823074337</v>
      </c>
      <c r="E12" s="25">
        <v>57402.6</v>
      </c>
      <c r="F12" s="29">
        <f t="shared" si="1"/>
        <v>117.83921169075965</v>
      </c>
    </row>
    <row r="13" spans="1:6" s="17" customFormat="1" ht="44.25" customHeight="1">
      <c r="A13" s="32" t="s">
        <v>11</v>
      </c>
      <c r="B13" s="45">
        <v>415686.1</v>
      </c>
      <c r="C13" s="45">
        <v>4260.86007</v>
      </c>
      <c r="D13" s="16">
        <f t="shared" si="0"/>
        <v>1.0250186547012277</v>
      </c>
      <c r="E13" s="25">
        <v>9042.1</v>
      </c>
      <c r="F13" s="29">
        <f t="shared" si="1"/>
        <v>47.12246126452925</v>
      </c>
    </row>
    <row r="14" spans="1:6" s="17" customFormat="1" ht="57" customHeight="1">
      <c r="A14" s="32" t="s">
        <v>12</v>
      </c>
      <c r="B14" s="45">
        <v>8429.4</v>
      </c>
      <c r="C14" s="45">
        <v>1372.74979</v>
      </c>
      <c r="D14" s="16">
        <f t="shared" si="0"/>
        <v>16.285260991292382</v>
      </c>
      <c r="E14" s="28">
        <v>957.8</v>
      </c>
      <c r="F14" s="29">
        <f t="shared" si="1"/>
        <v>143.32321883482985</v>
      </c>
    </row>
    <row r="15" spans="1:6" s="17" customFormat="1" ht="42" customHeight="1">
      <c r="A15" s="32" t="s">
        <v>13</v>
      </c>
      <c r="B15" s="45">
        <v>110772.3</v>
      </c>
      <c r="C15" s="45">
        <v>9302.322</v>
      </c>
      <c r="D15" s="16">
        <f t="shared" si="0"/>
        <v>8.397696897148474</v>
      </c>
      <c r="E15" s="26">
        <v>0</v>
      </c>
      <c r="F15" s="29"/>
    </row>
    <row r="16" spans="1:6" s="17" customFormat="1" ht="42" customHeight="1">
      <c r="A16" s="32" t="s">
        <v>14</v>
      </c>
      <c r="B16" s="45">
        <v>385</v>
      </c>
      <c r="C16" s="45">
        <v>0</v>
      </c>
      <c r="D16" s="16">
        <f t="shared" si="0"/>
        <v>0</v>
      </c>
      <c r="E16" s="27">
        <v>0</v>
      </c>
      <c r="F16" s="29"/>
    </row>
    <row r="17" spans="1:6" s="17" customFormat="1" ht="42.75" customHeight="1" thickBot="1">
      <c r="A17" s="39" t="s">
        <v>15</v>
      </c>
      <c r="B17" s="47">
        <v>243078.3</v>
      </c>
      <c r="C17" s="47">
        <v>54426.15228</v>
      </c>
      <c r="D17" s="41">
        <f t="shared" si="0"/>
        <v>22.390378853233713</v>
      </c>
      <c r="E17" s="42">
        <v>42356.2</v>
      </c>
      <c r="F17" s="43">
        <f t="shared" si="1"/>
        <v>128.4963058064699</v>
      </c>
    </row>
    <row r="18" spans="1:6" ht="24.75" customHeight="1" thickBot="1">
      <c r="A18" s="40" t="s">
        <v>0</v>
      </c>
      <c r="B18" s="38">
        <f>SUM(B7:B17)</f>
        <v>2737109.5999999996</v>
      </c>
      <c r="C18" s="24">
        <f>SUM(C7:C17)</f>
        <v>513380.48876</v>
      </c>
      <c r="D18" s="18">
        <f>C18/B18*100</f>
        <v>18.756300031244642</v>
      </c>
      <c r="E18" s="12">
        <f>SUM(E7:E17)</f>
        <v>432261.29999999993</v>
      </c>
      <c r="F18" s="12">
        <f>C18/E18*100</f>
        <v>118.76623902255419</v>
      </c>
    </row>
    <row r="19" ht="16.5">
      <c r="A19" s="5"/>
    </row>
    <row r="20" ht="16.5">
      <c r="A20" s="5"/>
    </row>
    <row r="21" ht="16.5">
      <c r="A21" s="5"/>
    </row>
    <row r="22" ht="16.5">
      <c r="A22" s="5"/>
    </row>
    <row r="23" ht="16.5">
      <c r="A23" s="5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  <row r="4789" ht="12.75">
      <c r="A4789" s="3"/>
    </row>
    <row r="4790" ht="12.75">
      <c r="A4790" s="3"/>
    </row>
    <row r="4791" ht="12.75">
      <c r="A4791" s="3"/>
    </row>
    <row r="4792" ht="12.75">
      <c r="A4792" s="3"/>
    </row>
    <row r="4793" ht="12.75">
      <c r="A4793" s="3"/>
    </row>
    <row r="4794" ht="12.75">
      <c r="A4794" s="3"/>
    </row>
    <row r="4795" ht="12.75">
      <c r="A4795" s="3"/>
    </row>
    <row r="4796" ht="12.75">
      <c r="A4796" s="3"/>
    </row>
    <row r="4797" ht="12.75">
      <c r="A4797" s="3"/>
    </row>
    <row r="4798" ht="12.75">
      <c r="A4798" s="3"/>
    </row>
    <row r="4799" ht="12.75">
      <c r="A4799" s="3"/>
    </row>
    <row r="4800" ht="12.75">
      <c r="A4800" s="3"/>
    </row>
    <row r="4801" ht="12.75">
      <c r="A4801" s="3"/>
    </row>
    <row r="4802" ht="12.75">
      <c r="A4802" s="3"/>
    </row>
    <row r="4803" ht="12.75">
      <c r="A4803" s="3"/>
    </row>
    <row r="4804" ht="12.75">
      <c r="A4804" s="3"/>
    </row>
    <row r="4805" ht="12.75">
      <c r="A4805" s="3"/>
    </row>
    <row r="4806" ht="12.75">
      <c r="A4806" s="3"/>
    </row>
    <row r="4807" ht="12.75">
      <c r="A4807" s="3"/>
    </row>
    <row r="4808" ht="12.75">
      <c r="A4808" s="3"/>
    </row>
    <row r="4809" ht="12.75">
      <c r="A4809" s="3"/>
    </row>
    <row r="4810" ht="12.75">
      <c r="A4810" s="3"/>
    </row>
    <row r="4811" ht="12.75">
      <c r="A4811" s="3"/>
    </row>
    <row r="4812" ht="12.75">
      <c r="A4812" s="3"/>
    </row>
    <row r="4813" ht="12.75">
      <c r="A4813" s="3"/>
    </row>
    <row r="4814" ht="12.75">
      <c r="A4814" s="3"/>
    </row>
    <row r="4815" ht="12.75">
      <c r="A4815" s="3"/>
    </row>
    <row r="4816" ht="12.75">
      <c r="A4816" s="3"/>
    </row>
    <row r="4817" ht="12.75">
      <c r="A4817" s="3"/>
    </row>
    <row r="4818" ht="12.75">
      <c r="A4818" s="3"/>
    </row>
    <row r="4819" ht="12.75">
      <c r="A4819" s="3"/>
    </row>
    <row r="4820" ht="12.75">
      <c r="A4820" s="3"/>
    </row>
    <row r="4821" ht="12.75">
      <c r="A4821" s="3"/>
    </row>
    <row r="4822" ht="12.75">
      <c r="A4822" s="3"/>
    </row>
    <row r="4823" ht="12.75">
      <c r="A4823" s="3"/>
    </row>
    <row r="4824" ht="12.75">
      <c r="A4824" s="3"/>
    </row>
    <row r="4825" ht="12.75">
      <c r="A4825" s="3"/>
    </row>
    <row r="4826" ht="12.75">
      <c r="A4826" s="3"/>
    </row>
    <row r="4827" ht="12.75">
      <c r="A4827" s="3"/>
    </row>
  </sheetData>
  <sheetProtection/>
  <mergeCells count="1">
    <mergeCell ref="A2:F3"/>
  </mergeCells>
  <printOptions/>
  <pageMargins left="0.3937007874015748" right="0.3937007874015748" top="0.4330708661417323" bottom="0.3937007874015748" header="0.11811023622047245" footer="0.4724409448818898"/>
  <pageSetup firstPageNumber="590" useFirstPageNumber="1" fitToHeight="1" fitToWidth="1" horizontalDpi="600" verticalDpi="600" orientation="landscape" paperSize="9" scale="56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 Алена</cp:lastModifiedBy>
  <cp:lastPrinted>2022-12-02T13:54:22Z</cp:lastPrinted>
  <dcterms:created xsi:type="dcterms:W3CDTF">1996-10-08T23:32:33Z</dcterms:created>
  <dcterms:modified xsi:type="dcterms:W3CDTF">2023-05-04T07:58:04Z</dcterms:modified>
  <cp:category/>
  <cp:version/>
  <cp:contentType/>
  <cp:contentStatus/>
</cp:coreProperties>
</file>