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0730" windowHeight="1176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Z8" i="3" l="1"/>
  <c r="B23" i="2" l="1"/>
</calcChain>
</file>

<file path=xl/sharedStrings.xml><?xml version="1.0" encoding="utf-8"?>
<sst xmlns="http://schemas.openxmlformats.org/spreadsheetml/2006/main" count="72" uniqueCount="72">
  <si>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</si>
  <si>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</si>
  <si>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</si>
  <si>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</si>
  <si>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</si>
  <si>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</si>
  <si>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</si>
  <si>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</si>
  <si>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</si>
  <si>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</si>
  <si>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</si>
  <si>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</si>
  <si>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</si>
  <si>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</si>
  <si>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Тематические разделы</t>
  </si>
  <si>
    <t>Государство, общество, политика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</si>
  <si>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</si>
  <si>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</si>
  <si>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</si>
  <si>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</si>
  <si>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</si>
  <si>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</si>
  <si>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>направлено на рассмотрение  в иные органы(всего):</t>
  </si>
  <si>
    <t>г. Новый Оскол</t>
  </si>
  <si>
    <t>Беломестненская сельская территория</t>
  </si>
  <si>
    <t>Богородская сельская территория</t>
  </si>
  <si>
    <t>Большеивановская сельская территория</t>
  </si>
  <si>
    <t>Боровогриневская сельская территория</t>
  </si>
  <si>
    <t>Васильдольская сельская территория</t>
  </si>
  <si>
    <t>Великомихайловская сельская территория</t>
  </si>
  <si>
    <t>Глинновская сельская территория</t>
  </si>
  <si>
    <t>Николаевская сельская территория</t>
  </si>
  <si>
    <t>Ниновская сельская территория</t>
  </si>
  <si>
    <t>Новобезгинская сельская территория</t>
  </si>
  <si>
    <t>Оскольская сельская территория</t>
  </si>
  <si>
    <t>Солонец - Полянская сельская территория</t>
  </si>
  <si>
    <t>Старобезгинская сельская территория</t>
  </si>
  <si>
    <t>Тростенецкая сельская территория</t>
  </si>
  <si>
    <t>Яковлевская сельская территория</t>
  </si>
  <si>
    <t>Ярская сельская территория</t>
  </si>
  <si>
    <t>Из интернета без точного адреса и иногородние</t>
  </si>
  <si>
    <t xml:space="preserve">не поддержано </t>
  </si>
  <si>
    <t>Социальное обеспечение граждан</t>
  </si>
  <si>
    <t xml:space="preserve">Поступило обращений в  администрацию Новооскольского городского округа          </t>
  </si>
  <si>
    <t>Новооскольский городской округ</t>
  </si>
  <si>
    <t>Шараповская сельская территория</t>
  </si>
  <si>
    <t>Социальная сфера</t>
  </si>
  <si>
    <t>Оборона, безопасность, законность</t>
  </si>
  <si>
    <t>Комплексное благоустройство</t>
  </si>
  <si>
    <t xml:space="preserve">Коммунальное хозяйство </t>
  </si>
  <si>
    <t>Права и свободы человека и гражданина</t>
  </si>
  <si>
    <t>Уличное освещение</t>
  </si>
  <si>
    <t xml:space="preserve">Сельское хозяйство </t>
  </si>
  <si>
    <t>Хозяйственная деятельность</t>
  </si>
  <si>
    <t>Природные ресурсы и охрана окружающей среды</t>
  </si>
  <si>
    <t>Памятники воинам, мемориалы</t>
  </si>
  <si>
    <t>Физическая культура и спорт</t>
  </si>
  <si>
    <t xml:space="preserve">Деятельность органов местного самоуправления </t>
  </si>
  <si>
    <t>Культура</t>
  </si>
  <si>
    <t xml:space="preserve">Жилищно - коммунальное хозяйство </t>
  </si>
  <si>
    <t>Образование</t>
  </si>
  <si>
    <t>Медицина</t>
  </si>
  <si>
    <t>Дороги и транспорт</t>
  </si>
  <si>
    <t>Водоснабжение</t>
  </si>
  <si>
    <t xml:space="preserve">Защита прав на землю и рассмотрение земельных вопросов </t>
  </si>
  <si>
    <t>Трудоустройство. Торговля. Налоги и сборы</t>
  </si>
  <si>
    <t>Жилищные вопросы</t>
  </si>
  <si>
    <t>Мобилизация. Безопасность общества. Конфликты</t>
  </si>
  <si>
    <t>Обращения граждан. Благодарность</t>
  </si>
  <si>
    <t>Количество обращений, поступивших в  администрацию Новооскольского городского округа за июнь 2023 года</t>
  </si>
  <si>
    <t>Результаты рассмотрения обращений  за июнь 2023 года</t>
  </si>
  <si>
    <t>Количество обращений, поступивших в администрацию Новооскольского городского округа за июнь 2023 года с распределением по сельским территориям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</si>
</sst>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/>
    </xf>
    <xf numFmtId="164" fontId="7" fillId="0" borderId="1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120" zoomScaleNormal="120" workbookViewId="0">
      <selection activeCell="E15" sqref="E15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41" t="s">
        <v>69</v>
      </c>
      <c r="B1" s="41"/>
      <c r="C1" s="41"/>
    </row>
    <row r="2" spans="1:10" s="5" customFormat="1" ht="23.25" customHeight="1" thickBot="1" x14ac:dyDescent="0.3">
      <c r="A2" s="41"/>
      <c r="B2" s="41"/>
      <c r="C2" s="41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22.5" customHeight="1" thickTop="1" thickBot="1" x14ac:dyDescent="0.35">
      <c r="A6" s="43" t="s">
        <v>13</v>
      </c>
      <c r="B6" s="44"/>
      <c r="C6" s="15">
        <v>62</v>
      </c>
    </row>
    <row r="7" spans="1:10" s="2" customFormat="1" ht="22.5" customHeight="1" thickTop="1" thickBot="1" x14ac:dyDescent="0.35">
      <c r="A7" s="45" t="s">
        <v>43</v>
      </c>
      <c r="B7" s="32" t="s">
        <v>6</v>
      </c>
      <c r="C7" s="33">
        <v>57</v>
      </c>
    </row>
    <row r="8" spans="1:10" s="2" customFormat="1" ht="21.75" customHeight="1" thickTop="1" thickBot="1" x14ac:dyDescent="0.35">
      <c r="A8" s="46"/>
      <c r="B8" s="22" t="s">
        <v>7</v>
      </c>
      <c r="C8" s="16">
        <v>4</v>
      </c>
    </row>
    <row r="9" spans="1:10" s="2" customFormat="1" ht="40.5" customHeight="1" thickTop="1" thickBot="1" x14ac:dyDescent="0.35">
      <c r="A9" s="46"/>
      <c r="B9" s="22" t="s">
        <v>8</v>
      </c>
      <c r="C9" s="16">
        <v>33</v>
      </c>
      <c r="I9" s="13"/>
      <c r="J9" s="13"/>
    </row>
    <row r="10" spans="1:10" s="2" customFormat="1" ht="21" customHeight="1" thickTop="1" thickBot="1" x14ac:dyDescent="0.35">
      <c r="A10" s="46"/>
      <c r="B10" s="22" t="s">
        <v>9</v>
      </c>
      <c r="C10" s="16">
        <v>20</v>
      </c>
    </row>
    <row r="11" spans="1:10" s="2" customFormat="1" ht="20.25" thickTop="1" thickBot="1" x14ac:dyDescent="0.35">
      <c r="A11" s="46"/>
      <c r="B11" s="23" t="s">
        <v>10</v>
      </c>
      <c r="C11" s="16">
        <v>57</v>
      </c>
    </row>
    <row r="12" spans="1:10" s="2" customFormat="1" ht="20.25" thickTop="1" thickBot="1" x14ac:dyDescent="0.35">
      <c r="A12" s="46"/>
      <c r="B12" s="23" t="s">
        <v>11</v>
      </c>
      <c r="C12" s="16">
        <v>0</v>
      </c>
    </row>
    <row r="13" spans="1:10" s="2" customFormat="1" ht="20.25" thickTop="1" thickBot="1" x14ac:dyDescent="0.35">
      <c r="A13" s="46"/>
      <c r="B13" s="23" t="s">
        <v>12</v>
      </c>
      <c r="C13" s="16">
        <v>0</v>
      </c>
    </row>
    <row r="14" spans="1:10" s="3" customFormat="1" ht="20.25" thickTop="1" thickBot="1" x14ac:dyDescent="0.35">
      <c r="A14" s="46"/>
      <c r="B14" s="24" t="s">
        <v>4</v>
      </c>
      <c r="C14" s="16">
        <v>23</v>
      </c>
    </row>
    <row r="15" spans="1:10" s="2" customFormat="1" ht="20.25" thickTop="1" thickBot="1" x14ac:dyDescent="0.35">
      <c r="A15" s="46"/>
      <c r="B15" s="24" t="s">
        <v>5</v>
      </c>
      <c r="C15" s="16">
        <v>34</v>
      </c>
    </row>
    <row r="16" spans="1:10" s="2" customFormat="1" ht="20.25" thickTop="1" thickBot="1" x14ac:dyDescent="0.35">
      <c r="A16" s="46"/>
      <c r="B16" s="16" t="s">
        <v>21</v>
      </c>
      <c r="C16" s="16">
        <v>57</v>
      </c>
    </row>
    <row r="17" spans="1:8" s="2" customFormat="1" ht="41.25" customHeight="1" thickTop="1" thickBot="1" x14ac:dyDescent="0.35">
      <c r="A17" s="47"/>
      <c r="B17" s="25" t="s">
        <v>22</v>
      </c>
      <c r="C17" s="16">
        <v>3</v>
      </c>
    </row>
    <row r="18" spans="1:8" s="2" customFormat="1" ht="26.25" customHeight="1" thickTop="1" thickBot="1" x14ac:dyDescent="0.35">
      <c r="A18" s="42" t="s">
        <v>70</v>
      </c>
      <c r="B18" s="36" t="s">
        <v>1</v>
      </c>
      <c r="C18" s="16">
        <v>18</v>
      </c>
    </row>
    <row r="19" spans="1:8" s="2" customFormat="1" ht="20.25" customHeight="1" thickTop="1" thickBot="1" x14ac:dyDescent="0.35">
      <c r="A19" s="42"/>
      <c r="B19" s="37" t="s">
        <v>2</v>
      </c>
      <c r="C19" s="16">
        <v>18</v>
      </c>
    </row>
    <row r="20" spans="1:8" s="2" customFormat="1" ht="24" customHeight="1" thickTop="1" thickBot="1" x14ac:dyDescent="0.35">
      <c r="A20" s="42"/>
      <c r="B20" s="16" t="s">
        <v>3</v>
      </c>
      <c r="C20" s="16">
        <v>13</v>
      </c>
    </row>
    <row r="21" spans="1:8" s="2" customFormat="1" ht="24" customHeight="1" thickTop="1" thickBot="1" x14ac:dyDescent="0.35">
      <c r="A21" s="42"/>
      <c r="B21" s="16" t="s">
        <v>41</v>
      </c>
      <c r="C21" s="16">
        <v>0</v>
      </c>
    </row>
    <row r="22" spans="1:8" s="2" customFormat="1" ht="0.75" customHeight="1" thickTop="1" thickBot="1" x14ac:dyDescent="0.35">
      <c r="A22" s="42"/>
      <c r="B22"/>
      <c r="C22" s="15">
        <v>0</v>
      </c>
      <c r="G22" s="13"/>
      <c r="H22" s="13"/>
    </row>
    <row r="23" spans="1:8" ht="15.75" thickTop="1" x14ac:dyDescent="0.25"/>
    <row r="25" spans="1:8" x14ac:dyDescent="0.25">
      <c r="F25" s="14"/>
    </row>
    <row r="26" spans="1:8" x14ac:dyDescent="0.25">
      <c r="F26" s="14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Layout" topLeftCell="A14" zoomScale="75" zoomScalePageLayoutView="75" workbookViewId="0">
      <selection activeCell="B19" sqref="B19"/>
    </sheetView>
  </sheetViews>
  <sheetFormatPr defaultRowHeight="15" x14ac:dyDescent="0.25"/>
  <cols>
    <col min="1" max="1" width="60.7109375" customWidth="1"/>
    <col min="2" max="2" width="21.28515625" customWidth="1"/>
    <col min="4" max="5" width="9.140625" customWidth="1"/>
  </cols>
  <sheetData>
    <row r="1" spans="1:2" ht="73.5" customHeight="1" x14ac:dyDescent="0.25">
      <c r="A1" s="48" t="s">
        <v>71</v>
      </c>
      <c r="B1" s="48"/>
    </row>
    <row r="3" spans="1:2" ht="54.75" customHeight="1" x14ac:dyDescent="0.25">
      <c r="A3" s="4" t="s">
        <v>44</v>
      </c>
      <c r="B3" s="4" t="s">
        <v>0</v>
      </c>
    </row>
    <row r="4" spans="1:2" ht="29.25" customHeight="1" x14ac:dyDescent="0.3">
      <c r="A4" s="7" t="s">
        <v>23</v>
      </c>
      <c r="B4" s="1">
        <v>19</v>
      </c>
    </row>
    <row r="5" spans="1:2" ht="30" customHeight="1" x14ac:dyDescent="0.3">
      <c r="A5" s="6" t="s">
        <v>24</v>
      </c>
      <c r="B5" s="1">
        <v>2</v>
      </c>
    </row>
    <row r="6" spans="1:2" ht="28.5" customHeight="1" x14ac:dyDescent="0.3">
      <c r="A6" s="6" t="s">
        <v>25</v>
      </c>
      <c r="B6" s="1">
        <v>0</v>
      </c>
    </row>
    <row r="7" spans="1:2" ht="26.25" customHeight="1" x14ac:dyDescent="0.3">
      <c r="A7" s="6" t="s">
        <v>26</v>
      </c>
      <c r="B7" s="1">
        <v>2</v>
      </c>
    </row>
    <row r="8" spans="1:2" ht="36" customHeight="1" x14ac:dyDescent="0.3">
      <c r="A8" s="6" t="s">
        <v>27</v>
      </c>
      <c r="B8" s="1">
        <v>0</v>
      </c>
    </row>
    <row r="9" spans="1:2" ht="33.75" customHeight="1" x14ac:dyDescent="0.3">
      <c r="A9" s="6" t="s">
        <v>28</v>
      </c>
      <c r="B9" s="1">
        <v>0</v>
      </c>
    </row>
    <row r="10" spans="1:2" ht="31.5" customHeight="1" x14ac:dyDescent="0.3">
      <c r="A10" s="6" t="s">
        <v>29</v>
      </c>
      <c r="B10" s="1">
        <v>2</v>
      </c>
    </row>
    <row r="11" spans="1:2" ht="28.5" customHeight="1" x14ac:dyDescent="0.3">
      <c r="A11" s="6" t="s">
        <v>30</v>
      </c>
      <c r="B11" s="1">
        <v>0</v>
      </c>
    </row>
    <row r="12" spans="1:2" ht="27" customHeight="1" x14ac:dyDescent="0.3">
      <c r="A12" s="6" t="s">
        <v>31</v>
      </c>
      <c r="B12" s="1">
        <v>1</v>
      </c>
    </row>
    <row r="13" spans="1:2" ht="30.75" customHeight="1" x14ac:dyDescent="0.3">
      <c r="A13" s="6" t="s">
        <v>32</v>
      </c>
      <c r="B13" s="1">
        <v>1</v>
      </c>
    </row>
    <row r="14" spans="1:2" ht="30" customHeight="1" x14ac:dyDescent="0.3">
      <c r="A14" s="6" t="s">
        <v>33</v>
      </c>
      <c r="B14" s="1">
        <v>1</v>
      </c>
    </row>
    <row r="15" spans="1:2" ht="30" customHeight="1" x14ac:dyDescent="0.3">
      <c r="A15" s="6" t="s">
        <v>34</v>
      </c>
      <c r="B15" s="1">
        <v>0</v>
      </c>
    </row>
    <row r="16" spans="1:2" ht="25.5" customHeight="1" x14ac:dyDescent="0.3">
      <c r="A16" s="6" t="s">
        <v>35</v>
      </c>
      <c r="B16" s="1">
        <v>2</v>
      </c>
    </row>
    <row r="17" spans="1:2" ht="30.75" customHeight="1" x14ac:dyDescent="0.3">
      <c r="A17" s="6" t="s">
        <v>36</v>
      </c>
      <c r="B17" s="1">
        <v>2</v>
      </c>
    </row>
    <row r="18" spans="1:2" ht="30.75" customHeight="1" x14ac:dyDescent="0.3">
      <c r="A18" s="6" t="s">
        <v>37</v>
      </c>
      <c r="B18" s="1">
        <v>3</v>
      </c>
    </row>
    <row r="19" spans="1:2" ht="30.75" customHeight="1" x14ac:dyDescent="0.3">
      <c r="A19" s="6" t="s">
        <v>45</v>
      </c>
      <c r="B19" s="1">
        <v>0</v>
      </c>
    </row>
    <row r="20" spans="1:2" ht="27.75" customHeight="1" x14ac:dyDescent="0.3">
      <c r="A20" s="6" t="s">
        <v>38</v>
      </c>
      <c r="B20" s="1">
        <v>0</v>
      </c>
    </row>
    <row r="21" spans="1:2" ht="27.75" customHeight="1" x14ac:dyDescent="0.3">
      <c r="A21" s="6" t="s">
        <v>39</v>
      </c>
      <c r="B21" s="1">
        <v>0</v>
      </c>
    </row>
    <row r="22" spans="1:2" ht="48" customHeight="1" x14ac:dyDescent="0.25">
      <c r="A22" s="6" t="s">
        <v>40</v>
      </c>
      <c r="B22" s="6">
        <v>22</v>
      </c>
    </row>
    <row r="23" spans="1:2" ht="36" customHeight="1" x14ac:dyDescent="0.3">
      <c r="A23" s="2"/>
      <c r="B23" s="2">
        <f>SUM(B4:B22)</f>
        <v>57</v>
      </c>
    </row>
    <row r="24" spans="1:2" ht="37.5" customHeight="1" x14ac:dyDescent="0.25"/>
    <row r="25" spans="1:2" ht="37.5" customHeight="1" x14ac:dyDescent="0.25"/>
    <row r="26" spans="1:2" ht="38.25" customHeight="1" x14ac:dyDescent="0.25"/>
    <row r="27" spans="1:2" ht="39.75" customHeight="1" x14ac:dyDescent="0.25"/>
    <row r="28" spans="1:2" ht="38.2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zoomScale="62" zoomScaleNormal="62" workbookViewId="0">
      <selection activeCell="AE9" sqref="AE9"/>
    </sheetView>
  </sheetViews>
  <sheetFormatPr defaultRowHeight="15" x14ac:dyDescent="0.25"/>
  <cols>
    <col min="1" max="1" width="17.42578125" customWidth="1"/>
    <col min="2" max="2" width="0.140625" hidden="1" customWidth="1"/>
    <col min="3" max="3" width="8" customWidth="1"/>
    <col min="4" max="4" width="9.28515625" customWidth="1"/>
    <col min="5" max="5" width="11.140625" hidden="1" customWidth="1"/>
    <col min="6" max="6" width="11.28515625" customWidth="1"/>
    <col min="7" max="7" width="11" customWidth="1"/>
    <col min="8" max="9" width="0.42578125" hidden="1" customWidth="1"/>
    <col min="10" max="10" width="8.42578125" customWidth="1"/>
    <col min="11" max="13" width="8.28515625" customWidth="1"/>
    <col min="14" max="14" width="10" customWidth="1"/>
    <col min="15" max="15" width="10" bestFit="1" customWidth="1"/>
    <col min="16" max="24" width="9.7109375" customWidth="1"/>
    <col min="25" max="25" width="10.42578125" customWidth="1"/>
    <col min="26" max="26" width="13.42578125" customWidth="1"/>
  </cols>
  <sheetData>
    <row r="1" spans="1:26" s="2" customFormat="1" ht="36.75" customHeight="1" x14ac:dyDescent="0.3"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31"/>
      <c r="W1" s="31"/>
      <c r="X1" s="21"/>
      <c r="Y1" s="20"/>
    </row>
    <row r="2" spans="1:26" s="2" customFormat="1" ht="18.75" x14ac:dyDescent="0.3"/>
    <row r="3" spans="1:26" s="8" customFormat="1" ht="18.75" x14ac:dyDescent="0.3"/>
    <row r="4" spans="1:26" s="10" customFormat="1" ht="20.25" customHeight="1" x14ac:dyDescent="0.3">
      <c r="A4" s="9"/>
      <c r="B4" s="61" t="s">
        <v>14</v>
      </c>
      <c r="C4" s="62"/>
      <c r="D4" s="62"/>
      <c r="E4" s="62"/>
      <c r="F4" s="63"/>
      <c r="G4" s="63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51" t="s">
        <v>18</v>
      </c>
    </row>
    <row r="5" spans="1:26" s="10" customFormat="1" ht="77.25" customHeight="1" x14ac:dyDescent="0.3">
      <c r="A5" s="9"/>
      <c r="B5" s="54" t="s">
        <v>15</v>
      </c>
      <c r="C5" s="60"/>
      <c r="D5" s="60"/>
      <c r="E5" s="60"/>
      <c r="F5" s="54" t="s">
        <v>47</v>
      </c>
      <c r="G5" s="55"/>
      <c r="H5" s="54" t="s">
        <v>46</v>
      </c>
      <c r="I5" s="60"/>
      <c r="J5" s="60"/>
      <c r="K5" s="60"/>
      <c r="L5" s="60"/>
      <c r="M5" s="60"/>
      <c r="N5" s="55"/>
      <c r="O5" s="54" t="s">
        <v>16</v>
      </c>
      <c r="P5" s="64"/>
      <c r="Q5" s="64"/>
      <c r="R5" s="64"/>
      <c r="S5" s="64"/>
      <c r="T5" s="65"/>
      <c r="U5" s="54" t="s">
        <v>59</v>
      </c>
      <c r="V5" s="64"/>
      <c r="W5" s="64"/>
      <c r="X5" s="64"/>
      <c r="Y5" s="65"/>
      <c r="Z5" s="52"/>
    </row>
    <row r="6" spans="1:26" s="12" customFormat="1" ht="18.75" x14ac:dyDescent="0.3">
      <c r="A6" s="11"/>
      <c r="B6" s="56" t="s">
        <v>17</v>
      </c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9"/>
      <c r="Z6" s="53"/>
    </row>
    <row r="7" spans="1:26" s="12" customFormat="1" ht="384.75" x14ac:dyDescent="0.3">
      <c r="A7" s="11"/>
      <c r="B7" s="17"/>
      <c r="C7" s="26" t="s">
        <v>68</v>
      </c>
      <c r="D7" s="26" t="s">
        <v>57</v>
      </c>
      <c r="E7" s="27" t="s">
        <v>50</v>
      </c>
      <c r="F7" s="27" t="s">
        <v>67</v>
      </c>
      <c r="G7" s="26" t="s">
        <v>55</v>
      </c>
      <c r="H7" s="26"/>
      <c r="I7" s="26"/>
      <c r="J7" s="34" t="s">
        <v>61</v>
      </c>
      <c r="K7" s="26" t="s">
        <v>56</v>
      </c>
      <c r="L7" s="26" t="s">
        <v>60</v>
      </c>
      <c r="M7" s="26" t="s">
        <v>58</v>
      </c>
      <c r="N7" s="26" t="s">
        <v>42</v>
      </c>
      <c r="O7" s="26" t="s">
        <v>48</v>
      </c>
      <c r="P7" s="26" t="s">
        <v>54</v>
      </c>
      <c r="Q7" s="26" t="s">
        <v>53</v>
      </c>
      <c r="R7" s="26" t="s">
        <v>52</v>
      </c>
      <c r="S7" s="26" t="s">
        <v>65</v>
      </c>
      <c r="T7" s="26" t="s">
        <v>64</v>
      </c>
      <c r="U7" s="26" t="s">
        <v>51</v>
      </c>
      <c r="V7" s="26" t="s">
        <v>63</v>
      </c>
      <c r="W7" s="26" t="s">
        <v>62</v>
      </c>
      <c r="X7" s="26" t="s">
        <v>66</v>
      </c>
      <c r="Y7" s="26" t="s">
        <v>49</v>
      </c>
      <c r="Z7" s="26"/>
    </row>
    <row r="8" spans="1:26" s="12" customFormat="1" ht="49.5" customHeight="1" x14ac:dyDescent="0.3">
      <c r="A8" s="35" t="s">
        <v>19</v>
      </c>
      <c r="B8" s="18"/>
      <c r="C8" s="28">
        <v>1</v>
      </c>
      <c r="D8" s="28">
        <v>1</v>
      </c>
      <c r="E8" s="29"/>
      <c r="F8" s="29">
        <v>13</v>
      </c>
      <c r="G8" s="29">
        <v>0</v>
      </c>
      <c r="H8" s="29"/>
      <c r="I8" s="29"/>
      <c r="J8" s="29">
        <v>2</v>
      </c>
      <c r="K8" s="29">
        <v>4</v>
      </c>
      <c r="L8" s="29">
        <v>2</v>
      </c>
      <c r="M8" s="29">
        <v>0</v>
      </c>
      <c r="N8" s="29">
        <v>9</v>
      </c>
      <c r="O8" s="29">
        <v>3</v>
      </c>
      <c r="P8" s="29">
        <v>1</v>
      </c>
      <c r="Q8" s="29">
        <v>0</v>
      </c>
      <c r="R8" s="29">
        <v>0</v>
      </c>
      <c r="S8" s="29">
        <v>2</v>
      </c>
      <c r="T8" s="29">
        <v>3</v>
      </c>
      <c r="U8" s="29">
        <v>1</v>
      </c>
      <c r="V8" s="29">
        <v>7</v>
      </c>
      <c r="W8" s="29">
        <v>2</v>
      </c>
      <c r="X8" s="29">
        <v>4</v>
      </c>
      <c r="Y8" s="29">
        <v>2</v>
      </c>
      <c r="Z8" s="30">
        <f>+Y8+X8+W8+V8+U8+T8+S8+R8+Q8+P8+O8+N8+M8+L8+K8+J8+G8+F8+D8+C8</f>
        <v>57</v>
      </c>
    </row>
    <row r="9" spans="1:26" s="12" customFormat="1" ht="147.75" customHeight="1" x14ac:dyDescent="0.3">
      <c r="A9" s="35" t="s">
        <v>20</v>
      </c>
      <c r="B9" s="19"/>
      <c r="C9" s="38">
        <v>0.02</v>
      </c>
      <c r="D9" s="38">
        <v>0.02</v>
      </c>
      <c r="E9" s="39"/>
      <c r="F9" s="39">
        <v>0.23</v>
      </c>
      <c r="G9" s="39">
        <v>0</v>
      </c>
      <c r="H9" s="39"/>
      <c r="I9" s="39"/>
      <c r="J9" s="40">
        <v>3.5000000000000003E-2</v>
      </c>
      <c r="K9" s="39">
        <v>7.0000000000000007E-2</v>
      </c>
      <c r="L9" s="40">
        <v>3.5000000000000003E-2</v>
      </c>
      <c r="M9" s="39">
        <v>0</v>
      </c>
      <c r="N9" s="39">
        <v>0.16</v>
      </c>
      <c r="O9" s="39">
        <v>0.05</v>
      </c>
      <c r="P9" s="39">
        <v>0.02</v>
      </c>
      <c r="Q9" s="39">
        <v>0</v>
      </c>
      <c r="R9" s="39">
        <v>0</v>
      </c>
      <c r="S9" s="40">
        <v>3.5000000000000003E-2</v>
      </c>
      <c r="T9" s="39">
        <v>0.05</v>
      </c>
      <c r="U9" s="39">
        <v>0.02</v>
      </c>
      <c r="V9" s="39">
        <v>0.12</v>
      </c>
      <c r="W9" s="40">
        <v>3.5000000000000003E-2</v>
      </c>
      <c r="X9" s="39">
        <v>7.0000000000000007E-2</v>
      </c>
      <c r="Y9" s="40">
        <v>3.5000000000000003E-2</v>
      </c>
      <c r="Z9" s="39">
        <v>1</v>
      </c>
    </row>
    <row r="34" spans="27:28" ht="18.75" x14ac:dyDescent="0.25">
      <c r="AA34" s="49"/>
      <c r="AB34" s="50"/>
    </row>
  </sheetData>
  <mergeCells count="10">
    <mergeCell ref="AA34:AB34"/>
    <mergeCell ref="Z4:Z6"/>
    <mergeCell ref="F5:G5"/>
    <mergeCell ref="B6:Y6"/>
    <mergeCell ref="H1:U1"/>
    <mergeCell ref="H5:N5"/>
    <mergeCell ref="B5:E5"/>
    <mergeCell ref="B4:Y4"/>
    <mergeCell ref="U5:Y5"/>
    <mergeCell ref="O5:T5"/>
  </mergeCells>
  <pageMargins left="0.19685039370078741" right="0.19685039370078741" top="0.19685039370078741" bottom="0.19685039370078741" header="0.11811023622047245" footer="0.11811023622047245"/>
  <pageSetup paperSize="9" scale="63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priemnaya</cp:lastModifiedBy>
  <cp:lastPrinted>2023-07-05T09:57:16Z</cp:lastPrinted>
  <dcterms:created xsi:type="dcterms:W3CDTF">2019-08-12T15:56:07Z</dcterms:created>
  <dcterms:modified xsi:type="dcterms:W3CDTF">2023-07-05T09:57:25Z</dcterms:modified>
</cp:coreProperties>
</file>