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05" windowWidth="20730" windowHeight="11760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24519"/>
</workbook>
</file>

<file path=xl/calcChain.xml><?xml version="1.0" encoding="utf-8"?>
<calcChain xmlns="http://schemas.openxmlformats.org/spreadsheetml/2006/main">
  <c r="Y8" i="3"/>
  <c r="B23" i="2"/>
</calcChain>
</file>

<file path=xl/sharedStrings.xml><?xml version="1.0" encoding="utf-8"?>
<sst xmlns="http://schemas.openxmlformats.org/spreadsheetml/2006/main" count="75" uniqueCount="72">
  <si>
    <t>Количество обращений</t>
  </si>
  <si>
    <t>поддержано</t>
  </si>
  <si>
    <t>в том числе меры приняты</t>
  </si>
  <si>
    <t>разъяснено</t>
  </si>
  <si>
    <t>из иных органов</t>
  </si>
  <si>
    <t>от заявителя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</si>
  <si>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</si>
  <si>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</si>
  <si>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</si>
  <si>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</si>
  <si>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</si>
  <si>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</si>
  <si>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</si>
  <si>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</si>
  <si>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Тематические разделы</t>
  </si>
  <si>
    <t>Государство, общество, политика</t>
  </si>
  <si>
    <t>Экономика</t>
  </si>
  <si>
    <t>Вопросы</t>
  </si>
  <si>
    <t>Всего</t>
  </si>
  <si>
    <t>кол-во вопросов</t>
  </si>
  <si>
    <t>доля вопросов данной тематики в общем        кол-ве вопросов</t>
  </si>
  <si>
    <t>взято на контроль</t>
  </si>
  <si>
    <t>направлено на рассмотрение  в иные органы(всего):</t>
  </si>
  <si>
    <t>г. Новый Оскол</t>
  </si>
  <si>
    <t>Беломестненская сельская территория</t>
  </si>
  <si>
    <t>Богородская сельская территория</t>
  </si>
  <si>
    <t>Большеивановская сельская территория</t>
  </si>
  <si>
    <t>Боровогриневская сельская территория</t>
  </si>
  <si>
    <t>Васильдольская сельская территория</t>
  </si>
  <si>
    <t>Великомихайловская сельская территория</t>
  </si>
  <si>
    <t>Глинновская сельская территория</t>
  </si>
  <si>
    <t>Николаевская сельская территория</t>
  </si>
  <si>
    <t>Ниновская сельская территория</t>
  </si>
  <si>
    <t>Новобезгинская сельская территория</t>
  </si>
  <si>
    <t>Оскольская сельская территория</t>
  </si>
  <si>
    <t>Солонец - Полянская сельская территория</t>
  </si>
  <si>
    <t>Старобезгинская сельская территория</t>
  </si>
  <si>
    <t>Тростенецкая сельская территория</t>
  </si>
  <si>
    <t>Яковлевская сельская территория</t>
  </si>
  <si>
    <t>Ярская сельская территория</t>
  </si>
  <si>
    <t>Из интернета без точного адреса и иногородние</t>
  </si>
  <si>
    <t xml:space="preserve">не поддержано </t>
  </si>
  <si>
    <t>Социальное обеспечение граждан</t>
  </si>
  <si>
    <t xml:space="preserve">Поступило обращений в  администрацию Новооскольского городского округа          </t>
  </si>
  <si>
    <t>Новооскольский городской округ</t>
  </si>
  <si>
    <t>Шараповская сельская территория</t>
  </si>
  <si>
    <t>Социальная сфера</t>
  </si>
  <si>
    <t>Оборона, безопасность, законность</t>
  </si>
  <si>
    <t>Комплексное благоустройство</t>
  </si>
  <si>
    <t xml:space="preserve">Коммунальное хозяйство </t>
  </si>
  <si>
    <t>Права и свободы человека и гражданина</t>
  </si>
  <si>
    <t>Уличное освещение</t>
  </si>
  <si>
    <t>находятся на рассмотрении</t>
  </si>
  <si>
    <t xml:space="preserve">Сельское хозяйство </t>
  </si>
  <si>
    <t>Хозяйственная деятельность</t>
  </si>
  <si>
    <t xml:space="preserve">Защита прав на землю и рассмотрение земельных споров </t>
  </si>
  <si>
    <t xml:space="preserve">Улучшение жилищных условий </t>
  </si>
  <si>
    <t>Природные ресурсы и охрана окружающей среды</t>
  </si>
  <si>
    <t>Транспорт</t>
  </si>
  <si>
    <t>Налоги и сборы</t>
  </si>
  <si>
    <t>Памятники воинам, мемориалы</t>
  </si>
  <si>
    <t>Физическая культура и спорт</t>
  </si>
  <si>
    <t>Государственные награды</t>
  </si>
  <si>
    <t>Обращения граждан</t>
  </si>
  <si>
    <t xml:space="preserve">Деятельность органов местного самоуправления </t>
  </si>
  <si>
    <t>Конфликты на бытовой почве</t>
  </si>
  <si>
    <t>Культура</t>
  </si>
  <si>
    <t xml:space="preserve">Жилищно - коммунальное хозяйство </t>
  </si>
  <si>
    <t>Количество обращений, поступивших в  администрацию Новооскольского городского округа за июнь 2021 года</t>
  </si>
  <si>
    <t>Результаты рассмотрения обращений  за июнь                  2021 года</t>
  </si>
  <si>
    <t>Количество обращений, поступивших в администрацию Новооскольского городского округа за июнь 2021 года с распределением по сельским территориям</t>
  </si>
  <si>
    <t>Образование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</si>
</sst>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</font>
    <font>
      <b/>
      <sz val="14"/>
      <color theme="9"/>
      <name val="Calibri"/>
      <family val="2"/>
      <charset val="204"/>
      <scheme val="minor"/>
    </font>
    <font>
      <b/>
      <sz val="14"/>
      <color theme="3" tint="0.39997558519241921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0" fontId="1" fillId="0" borderId="0"/>
    <xf numFmtId="9" fontId="11" fillId="0" borderId="0" applyFont="0" applyFill="0" applyBorder="0" applyAlignment="0" applyProtection="0"/>
  </cellStyleXfs>
  <cellXfs count="58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Border="1"/>
    <xf numFmtId="0" fontId="0" fillId="0" borderId="0" xfId="0" applyBorder="1"/>
    <xf numFmtId="0" fontId="2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textRotation="90"/>
    </xf>
    <xf numFmtId="0" fontId="7" fillId="0" borderId="1" xfId="0" applyFont="1" applyBorder="1" applyAlignment="1">
      <alignment horizontal="center" wrapText="1"/>
    </xf>
    <xf numFmtId="10" fontId="7" fillId="0" borderId="1" xfId="2" applyNumberFormat="1" applyFont="1" applyBorder="1" applyAlignment="1">
      <alignment horizontal="right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9" fontId="7" fillId="0" borderId="1" xfId="2" applyNumberFormat="1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/>
    </xf>
    <xf numFmtId="9" fontId="7" fillId="0" borderId="1" xfId="2" applyNumberFormat="1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Процентный" xfId="2" builtinId="5"/>
  </cellStyles>
  <dxfs count="0"/>
  <tableStyles count="0" defaultTableStyle="TableStyleMedium2" defaultPivotStyle="PivotStyleLight16"/>
  <colors>
    <mruColors>
      <color rgb="FF58882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topLeftCell="A18" zoomScale="120" zoomScaleNormal="120" workbookViewId="0">
      <selection activeCell="B28" sqref="B28:C28"/>
    </sheetView>
  </sheetViews>
  <sheetFormatPr defaultRowHeight="15"/>
  <cols>
    <col min="1" max="1" width="34.7109375" customWidth="1"/>
    <col min="2" max="2" width="38.140625" customWidth="1"/>
    <col min="3" max="3" width="13.5703125" customWidth="1"/>
  </cols>
  <sheetData>
    <row r="1" spans="1:10" s="5" customFormat="1" ht="15" customHeight="1">
      <c r="A1" s="33" t="s">
        <v>68</v>
      </c>
      <c r="B1" s="33"/>
      <c r="C1" s="33"/>
    </row>
    <row r="2" spans="1:10" s="5" customFormat="1" ht="23.25" customHeight="1" thickBot="1">
      <c r="A2" s="33"/>
      <c r="B2" s="33"/>
      <c r="C2" s="33"/>
    </row>
    <row r="3" spans="1:10" ht="15.75" hidden="1" thickBot="1"/>
    <row r="4" spans="1:10" ht="15.75" hidden="1" thickBot="1"/>
    <row r="5" spans="1:10" ht="15.75" hidden="1" thickBot="1"/>
    <row r="6" spans="1:10" s="2" customFormat="1" ht="22.5" customHeight="1" thickTop="1" thickBot="1">
      <c r="A6" s="35" t="s">
        <v>13</v>
      </c>
      <c r="B6" s="36"/>
      <c r="C6" s="17">
        <v>68</v>
      </c>
    </row>
    <row r="7" spans="1:10" s="2" customFormat="1" ht="22.5" customHeight="1" thickTop="1" thickBot="1">
      <c r="A7" s="37" t="s">
        <v>43</v>
      </c>
      <c r="B7" s="16" t="s">
        <v>6</v>
      </c>
      <c r="C7" s="17">
        <v>76</v>
      </c>
    </row>
    <row r="8" spans="1:10" s="2" customFormat="1" ht="21.75" customHeight="1" thickTop="1" thickBot="1">
      <c r="A8" s="38"/>
      <c r="B8" s="24" t="s">
        <v>7</v>
      </c>
      <c r="C8" s="18">
        <v>10</v>
      </c>
    </row>
    <row r="9" spans="1:10" s="2" customFormat="1" ht="40.5" customHeight="1" thickTop="1" thickBot="1">
      <c r="A9" s="38"/>
      <c r="B9" s="24" t="s">
        <v>8</v>
      </c>
      <c r="C9" s="18">
        <v>46</v>
      </c>
      <c r="I9" s="14"/>
      <c r="J9" s="14"/>
    </row>
    <row r="10" spans="1:10" s="2" customFormat="1" ht="21" customHeight="1" thickTop="1" thickBot="1">
      <c r="A10" s="38"/>
      <c r="B10" s="24" t="s">
        <v>9</v>
      </c>
      <c r="C10" s="18">
        <v>20</v>
      </c>
    </row>
    <row r="11" spans="1:10" s="2" customFormat="1" ht="20.25" thickTop="1" thickBot="1">
      <c r="A11" s="38"/>
      <c r="B11" s="25" t="s">
        <v>10</v>
      </c>
      <c r="C11" s="18">
        <v>76</v>
      </c>
    </row>
    <row r="12" spans="1:10" s="2" customFormat="1" ht="20.25" thickTop="1" thickBot="1">
      <c r="A12" s="38"/>
      <c r="B12" s="25" t="s">
        <v>11</v>
      </c>
      <c r="C12" s="18">
        <v>0</v>
      </c>
    </row>
    <row r="13" spans="1:10" s="2" customFormat="1" ht="20.25" thickTop="1" thickBot="1">
      <c r="A13" s="38"/>
      <c r="B13" s="25" t="s">
        <v>12</v>
      </c>
      <c r="C13" s="18">
        <v>0</v>
      </c>
    </row>
    <row r="14" spans="1:10" s="3" customFormat="1" ht="20.25" thickTop="1" thickBot="1">
      <c r="A14" s="38"/>
      <c r="B14" s="26" t="s">
        <v>4</v>
      </c>
      <c r="C14" s="18">
        <v>38</v>
      </c>
    </row>
    <row r="15" spans="1:10" s="2" customFormat="1" ht="20.25" thickTop="1" thickBot="1">
      <c r="A15" s="38"/>
      <c r="B15" s="26" t="s">
        <v>5</v>
      </c>
      <c r="C15" s="18">
        <v>38</v>
      </c>
    </row>
    <row r="16" spans="1:10" s="2" customFormat="1" ht="20.25" thickTop="1" thickBot="1">
      <c r="A16" s="38"/>
      <c r="B16" s="18" t="s">
        <v>21</v>
      </c>
      <c r="C16" s="18">
        <v>76</v>
      </c>
    </row>
    <row r="17" spans="1:8" s="2" customFormat="1" ht="41.25" customHeight="1" thickTop="1" thickBot="1">
      <c r="A17" s="39"/>
      <c r="B17" s="27" t="s">
        <v>22</v>
      </c>
      <c r="C17" s="18">
        <v>0</v>
      </c>
    </row>
    <row r="18" spans="1:8" s="2" customFormat="1" ht="26.25" customHeight="1" thickTop="1" thickBot="1">
      <c r="A18" s="34" t="s">
        <v>69</v>
      </c>
      <c r="B18" s="27" t="s">
        <v>1</v>
      </c>
      <c r="C18" s="18">
        <v>0</v>
      </c>
    </row>
    <row r="19" spans="1:8" s="2" customFormat="1" ht="20.25" customHeight="1" thickTop="1" thickBot="1">
      <c r="A19" s="34"/>
      <c r="B19" s="18" t="s">
        <v>2</v>
      </c>
      <c r="C19" s="18">
        <v>0</v>
      </c>
    </row>
    <row r="20" spans="1:8" s="2" customFormat="1" ht="24" customHeight="1" thickTop="1" thickBot="1">
      <c r="A20" s="34"/>
      <c r="B20" s="18" t="s">
        <v>3</v>
      </c>
      <c r="C20" s="18">
        <v>17</v>
      </c>
    </row>
    <row r="21" spans="1:8" s="2" customFormat="1" ht="24" customHeight="1" thickTop="1" thickBot="1">
      <c r="A21" s="34"/>
      <c r="B21" s="18" t="s">
        <v>41</v>
      </c>
      <c r="C21" s="18">
        <v>0</v>
      </c>
    </row>
    <row r="22" spans="1:8" s="2" customFormat="1" ht="20.25" customHeight="1" thickTop="1" thickBot="1">
      <c r="A22" s="34"/>
      <c r="B22" s="18" t="s">
        <v>52</v>
      </c>
      <c r="C22" s="18">
        <v>59</v>
      </c>
    </row>
    <row r="23" spans="1:8" s="2" customFormat="1" ht="0.75" customHeight="1" thickTop="1" thickBot="1">
      <c r="A23" s="34"/>
      <c r="B23"/>
      <c r="C23" s="17">
        <v>0</v>
      </c>
      <c r="G23" s="14"/>
      <c r="H23" s="14"/>
    </row>
    <row r="24" spans="1:8" ht="15.75" thickTop="1"/>
    <row r="26" spans="1:8">
      <c r="F26" s="15"/>
    </row>
    <row r="27" spans="1:8">
      <c r="F27" s="15"/>
    </row>
  </sheetData>
  <mergeCells count="4">
    <mergeCell ref="A1:C2"/>
    <mergeCell ref="A18:A23"/>
    <mergeCell ref="A6:B6"/>
    <mergeCell ref="A7:A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view="pageLayout" zoomScale="75" zoomScalePageLayoutView="75" workbookViewId="0">
      <selection activeCell="B25" sqref="B25"/>
    </sheetView>
  </sheetViews>
  <sheetFormatPr defaultRowHeight="15"/>
  <cols>
    <col min="1" max="1" width="60.7109375" customWidth="1"/>
    <col min="2" max="2" width="21.28515625" customWidth="1"/>
    <col min="4" max="5" width="9.140625" customWidth="1"/>
  </cols>
  <sheetData>
    <row r="1" spans="1:2" ht="73.5" customHeight="1">
      <c r="A1" s="40" t="s">
        <v>70</v>
      </c>
      <c r="B1" s="40"/>
    </row>
    <row r="3" spans="1:2" ht="54.75" customHeight="1">
      <c r="A3" s="4" t="s">
        <v>44</v>
      </c>
      <c r="B3" s="4" t="s">
        <v>0</v>
      </c>
    </row>
    <row r="4" spans="1:2" ht="29.25" customHeight="1">
      <c r="A4" s="7" t="s">
        <v>23</v>
      </c>
      <c r="B4" s="1">
        <v>23</v>
      </c>
    </row>
    <row r="5" spans="1:2" ht="30" customHeight="1">
      <c r="A5" s="6" t="s">
        <v>24</v>
      </c>
      <c r="B5" s="1">
        <v>4</v>
      </c>
    </row>
    <row r="6" spans="1:2" ht="28.5" customHeight="1">
      <c r="A6" s="6" t="s">
        <v>25</v>
      </c>
      <c r="B6" s="1">
        <v>1</v>
      </c>
    </row>
    <row r="7" spans="1:2" ht="26.25" customHeight="1">
      <c r="A7" s="6" t="s">
        <v>26</v>
      </c>
      <c r="B7" s="1">
        <v>1</v>
      </c>
    </row>
    <row r="8" spans="1:2" ht="36" customHeight="1">
      <c r="A8" s="6" t="s">
        <v>27</v>
      </c>
      <c r="B8" s="1">
        <v>1</v>
      </c>
    </row>
    <row r="9" spans="1:2" ht="33.75" customHeight="1">
      <c r="A9" s="6" t="s">
        <v>28</v>
      </c>
      <c r="B9" s="1">
        <v>1</v>
      </c>
    </row>
    <row r="10" spans="1:2" ht="31.5" customHeight="1">
      <c r="A10" s="6" t="s">
        <v>29</v>
      </c>
      <c r="B10" s="1">
        <v>1</v>
      </c>
    </row>
    <row r="11" spans="1:2" ht="28.5" customHeight="1">
      <c r="A11" s="6" t="s">
        <v>30</v>
      </c>
      <c r="B11" s="1">
        <v>0</v>
      </c>
    </row>
    <row r="12" spans="1:2" ht="27" customHeight="1">
      <c r="A12" s="6" t="s">
        <v>31</v>
      </c>
      <c r="B12" s="1">
        <v>8</v>
      </c>
    </row>
    <row r="13" spans="1:2" ht="30.75" customHeight="1">
      <c r="A13" s="6" t="s">
        <v>32</v>
      </c>
      <c r="B13" s="1">
        <v>1</v>
      </c>
    </row>
    <row r="14" spans="1:2" ht="30" customHeight="1">
      <c r="A14" s="6" t="s">
        <v>33</v>
      </c>
      <c r="B14" s="1">
        <v>2</v>
      </c>
    </row>
    <row r="15" spans="1:2" ht="30" customHeight="1">
      <c r="A15" s="6" t="s">
        <v>34</v>
      </c>
      <c r="B15" s="1">
        <v>0</v>
      </c>
    </row>
    <row r="16" spans="1:2" ht="25.5" customHeight="1">
      <c r="A16" s="6" t="s">
        <v>35</v>
      </c>
      <c r="B16" s="1">
        <v>0</v>
      </c>
    </row>
    <row r="17" spans="1:2" ht="30.75" customHeight="1">
      <c r="A17" s="6" t="s">
        <v>36</v>
      </c>
      <c r="B17" s="1">
        <v>1</v>
      </c>
    </row>
    <row r="18" spans="1:2" ht="30.75" customHeight="1">
      <c r="A18" s="6" t="s">
        <v>37</v>
      </c>
      <c r="B18" s="1">
        <v>1</v>
      </c>
    </row>
    <row r="19" spans="1:2" ht="30.75" customHeight="1">
      <c r="A19" s="6" t="s">
        <v>45</v>
      </c>
      <c r="B19" s="1">
        <v>1</v>
      </c>
    </row>
    <row r="20" spans="1:2" ht="27.75" customHeight="1">
      <c r="A20" s="6" t="s">
        <v>38</v>
      </c>
      <c r="B20" s="1">
        <v>3</v>
      </c>
    </row>
    <row r="21" spans="1:2" ht="27.75" customHeight="1">
      <c r="A21" s="6" t="s">
        <v>39</v>
      </c>
      <c r="B21" s="1">
        <v>1</v>
      </c>
    </row>
    <row r="22" spans="1:2" ht="48" customHeight="1">
      <c r="A22" s="6" t="s">
        <v>40</v>
      </c>
      <c r="B22" s="1">
        <v>26</v>
      </c>
    </row>
    <row r="23" spans="1:2" ht="36" customHeight="1">
      <c r="A23" s="2"/>
      <c r="B23" s="2">
        <f>SUM(B4:B22)</f>
        <v>76</v>
      </c>
    </row>
    <row r="24" spans="1:2" ht="37.5" customHeight="1"/>
    <row r="25" spans="1:2" ht="37.5" customHeight="1"/>
    <row r="26" spans="1:2" ht="38.25" customHeight="1"/>
    <row r="27" spans="1:2" ht="39.75" customHeight="1"/>
    <row r="28" spans="1:2" ht="38.25" customHeight="1"/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A34"/>
  <sheetViews>
    <sheetView tabSelected="1" zoomScale="64" zoomScaleNormal="64" workbookViewId="0">
      <selection activeCell="AC9" sqref="AC9"/>
    </sheetView>
  </sheetViews>
  <sheetFormatPr defaultRowHeight="15"/>
  <cols>
    <col min="1" max="1" width="17.42578125" customWidth="1"/>
    <col min="2" max="2" width="0.140625" hidden="1" customWidth="1"/>
    <col min="3" max="5" width="8" customWidth="1"/>
    <col min="6" max="6" width="11.140625" hidden="1" customWidth="1"/>
    <col min="7" max="7" width="8.5703125" customWidth="1"/>
    <col min="8" max="8" width="9.42578125" customWidth="1"/>
    <col min="9" max="10" width="0.42578125" hidden="1" customWidth="1"/>
    <col min="11" max="13" width="8.28515625" customWidth="1"/>
    <col min="14" max="14" width="10" customWidth="1"/>
    <col min="15" max="15" width="9.7109375" bestFit="1" customWidth="1"/>
    <col min="16" max="23" width="9.7109375" customWidth="1"/>
    <col min="24" max="24" width="10.42578125" customWidth="1"/>
    <col min="25" max="25" width="11.140625" customWidth="1"/>
  </cols>
  <sheetData>
    <row r="1" spans="1:25" s="2" customFormat="1" ht="36.75" customHeight="1"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23"/>
      <c r="X1" s="22"/>
    </row>
    <row r="2" spans="1:25" s="2" customFormat="1" ht="18.75"/>
    <row r="3" spans="1:25" s="8" customFormat="1" ht="18.75"/>
    <row r="4" spans="1:25" s="10" customFormat="1" ht="20.25" customHeight="1">
      <c r="A4" s="9"/>
      <c r="B4" s="45" t="s">
        <v>14</v>
      </c>
      <c r="C4" s="46"/>
      <c r="D4" s="46"/>
      <c r="E4" s="46"/>
      <c r="F4" s="46"/>
      <c r="G4" s="47"/>
      <c r="H4" s="47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8" t="s">
        <v>18</v>
      </c>
    </row>
    <row r="5" spans="1:25" s="10" customFormat="1" ht="77.25" customHeight="1">
      <c r="A5" s="9"/>
      <c r="B5" s="41" t="s">
        <v>15</v>
      </c>
      <c r="C5" s="42"/>
      <c r="D5" s="42"/>
      <c r="E5" s="42"/>
      <c r="F5" s="42"/>
      <c r="G5" s="41" t="s">
        <v>47</v>
      </c>
      <c r="H5" s="43"/>
      <c r="I5" s="41" t="s">
        <v>46</v>
      </c>
      <c r="J5" s="42"/>
      <c r="K5" s="42"/>
      <c r="L5" s="42"/>
      <c r="M5" s="42"/>
      <c r="N5" s="43"/>
      <c r="O5" s="44" t="s">
        <v>16</v>
      </c>
      <c r="P5" s="44"/>
      <c r="Q5" s="44"/>
      <c r="R5" s="44"/>
      <c r="S5" s="44"/>
      <c r="T5" s="44"/>
      <c r="U5" s="44"/>
      <c r="V5" s="44"/>
      <c r="W5" s="42" t="s">
        <v>67</v>
      </c>
      <c r="X5" s="43"/>
      <c r="Y5" s="49"/>
    </row>
    <row r="6" spans="1:25" s="12" customFormat="1" ht="18.75">
      <c r="A6" s="11"/>
      <c r="B6" s="53" t="s">
        <v>17</v>
      </c>
      <c r="C6" s="53"/>
      <c r="D6" s="53"/>
      <c r="E6" s="53"/>
      <c r="F6" s="53"/>
      <c r="G6" s="51" t="s">
        <v>17</v>
      </c>
      <c r="H6" s="52"/>
      <c r="I6" s="51" t="s">
        <v>17</v>
      </c>
      <c r="J6" s="52"/>
      <c r="K6" s="52"/>
      <c r="L6" s="52"/>
      <c r="M6" s="52"/>
      <c r="N6" s="54"/>
      <c r="O6" s="51" t="s">
        <v>17</v>
      </c>
      <c r="P6" s="52"/>
      <c r="Q6" s="52"/>
      <c r="R6" s="52"/>
      <c r="S6" s="52"/>
      <c r="T6" s="52"/>
      <c r="U6" s="52"/>
      <c r="V6" s="52"/>
      <c r="W6" s="52"/>
      <c r="X6" s="54"/>
      <c r="Y6" s="50"/>
    </row>
    <row r="7" spans="1:25" s="12" customFormat="1" ht="375">
      <c r="A7" s="11"/>
      <c r="B7" s="19"/>
      <c r="C7" s="28" t="s">
        <v>62</v>
      </c>
      <c r="D7" s="28" t="s">
        <v>64</v>
      </c>
      <c r="E7" s="28" t="s">
        <v>63</v>
      </c>
      <c r="F7" s="29" t="s">
        <v>50</v>
      </c>
      <c r="G7" s="28" t="s">
        <v>65</v>
      </c>
      <c r="H7" s="28" t="s">
        <v>60</v>
      </c>
      <c r="I7" s="28"/>
      <c r="J7" s="28"/>
      <c r="K7" s="28" t="s">
        <v>61</v>
      </c>
      <c r="L7" s="28" t="s">
        <v>71</v>
      </c>
      <c r="M7" s="28" t="s">
        <v>66</v>
      </c>
      <c r="N7" s="28" t="s">
        <v>42</v>
      </c>
      <c r="O7" s="28" t="s">
        <v>48</v>
      </c>
      <c r="P7" s="28" t="s">
        <v>57</v>
      </c>
      <c r="Q7" s="28" t="s">
        <v>54</v>
      </c>
      <c r="R7" s="28" t="s">
        <v>53</v>
      </c>
      <c r="S7" s="28" t="s">
        <v>59</v>
      </c>
      <c r="T7" s="28" t="s">
        <v>58</v>
      </c>
      <c r="U7" s="28" t="s">
        <v>55</v>
      </c>
      <c r="V7" s="28" t="s">
        <v>51</v>
      </c>
      <c r="W7" s="28" t="s">
        <v>56</v>
      </c>
      <c r="X7" s="28" t="s">
        <v>49</v>
      </c>
      <c r="Y7" s="28"/>
    </row>
    <row r="8" spans="1:25" s="12" customFormat="1" ht="37.5">
      <c r="A8" s="13" t="s">
        <v>19</v>
      </c>
      <c r="B8" s="20"/>
      <c r="C8" s="30">
        <v>0</v>
      </c>
      <c r="D8" s="30">
        <v>0</v>
      </c>
      <c r="E8" s="30">
        <v>1</v>
      </c>
      <c r="F8" s="31"/>
      <c r="G8" s="31">
        <v>4</v>
      </c>
      <c r="H8" s="31">
        <v>1</v>
      </c>
      <c r="I8" s="31"/>
      <c r="J8" s="31"/>
      <c r="K8" s="31">
        <v>0</v>
      </c>
      <c r="L8" s="31">
        <v>15</v>
      </c>
      <c r="M8" s="31">
        <v>0</v>
      </c>
      <c r="N8" s="31">
        <v>9</v>
      </c>
      <c r="O8" s="31">
        <v>7</v>
      </c>
      <c r="P8" s="31">
        <v>2</v>
      </c>
      <c r="Q8" s="31">
        <v>0</v>
      </c>
      <c r="R8" s="31">
        <v>1</v>
      </c>
      <c r="S8" s="31">
        <v>1</v>
      </c>
      <c r="T8" s="31">
        <v>0</v>
      </c>
      <c r="U8" s="31">
        <v>12</v>
      </c>
      <c r="V8" s="31">
        <v>2</v>
      </c>
      <c r="W8" s="31">
        <v>9</v>
      </c>
      <c r="X8" s="31">
        <v>12</v>
      </c>
      <c r="Y8" s="32">
        <f>C8+D8+E8+G8+H8+K8+L8+M8+N8+O8+P8+Q8+R8+S8+T8+U8+V8+W8+X8</f>
        <v>76</v>
      </c>
    </row>
    <row r="9" spans="1:25" s="12" customFormat="1" ht="131.25">
      <c r="A9" s="13" t="s">
        <v>20</v>
      </c>
      <c r="B9" s="21"/>
      <c r="C9" s="55">
        <v>0</v>
      </c>
      <c r="D9" s="55">
        <v>0</v>
      </c>
      <c r="E9" s="55">
        <v>0.01</v>
      </c>
      <c r="F9" s="56"/>
      <c r="G9" s="56">
        <v>0.05</v>
      </c>
      <c r="H9" s="56">
        <v>0.01</v>
      </c>
      <c r="I9" s="56"/>
      <c r="J9" s="56"/>
      <c r="K9" s="56">
        <v>0</v>
      </c>
      <c r="L9" s="56">
        <v>0.2</v>
      </c>
      <c r="M9" s="56">
        <v>0</v>
      </c>
      <c r="N9" s="56">
        <v>0.12</v>
      </c>
      <c r="O9" s="56">
        <v>0.09</v>
      </c>
      <c r="P9" s="56">
        <v>0.03</v>
      </c>
      <c r="Q9" s="56">
        <v>0</v>
      </c>
      <c r="R9" s="56">
        <v>0.01</v>
      </c>
      <c r="S9" s="56">
        <v>0.01</v>
      </c>
      <c r="T9" s="56">
        <v>0</v>
      </c>
      <c r="U9" s="56">
        <v>0.16</v>
      </c>
      <c r="V9" s="56">
        <v>0.03</v>
      </c>
      <c r="W9" s="56">
        <v>0.12</v>
      </c>
      <c r="X9" s="57">
        <v>0.16</v>
      </c>
      <c r="Y9" s="56">
        <v>1</v>
      </c>
    </row>
    <row r="34" spans="26:27" ht="18.75">
      <c r="Z34" s="41"/>
      <c r="AA34" s="43"/>
    </row>
  </sheetData>
  <mergeCells count="14">
    <mergeCell ref="Z34:AA34"/>
    <mergeCell ref="Y4:Y6"/>
    <mergeCell ref="O6:V6"/>
    <mergeCell ref="B6:F6"/>
    <mergeCell ref="I6:N6"/>
    <mergeCell ref="G5:H5"/>
    <mergeCell ref="G6:H6"/>
    <mergeCell ref="W6:X6"/>
    <mergeCell ref="I1:V1"/>
    <mergeCell ref="I5:N5"/>
    <mergeCell ref="O5:V5"/>
    <mergeCell ref="B5:F5"/>
    <mergeCell ref="B4:X4"/>
    <mergeCell ref="W5:X5"/>
  </mergeCells>
  <pageMargins left="0.19685039370078741" right="0.19685039370078741" top="0.19685039370078741" bottom="0.19685039370078741" header="0.11811023622047245" footer="0.11811023622047245"/>
  <pageSetup paperSize="9" scale="67" orientation="landscape" r:id="rId1"/>
  <colBreaks count="1" manualBreakCount="1">
    <brk id="2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priemnaya</cp:lastModifiedBy>
  <cp:lastPrinted>2021-07-03T08:34:39Z</cp:lastPrinted>
  <dcterms:created xsi:type="dcterms:W3CDTF">2019-08-12T15:56:07Z</dcterms:created>
  <dcterms:modified xsi:type="dcterms:W3CDTF">2021-07-03T08:53:55Z</dcterms:modified>
</cp:coreProperties>
</file>